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780" windowHeight="11760" activeTab="3"/>
  </bookViews>
  <sheets>
    <sheet name="1 кв" sheetId="1" r:id="rId1"/>
    <sheet name="1 полугодие" sheetId="2" r:id="rId2"/>
    <sheet name="9 мес" sheetId="3" r:id="rId3"/>
    <sheet name="12 мес" sheetId="4" r:id="rId4"/>
    <sheet name="2016" sheetId="5" r:id="rId5"/>
    <sheet name="расшифр" sheetId="6" r:id="rId6"/>
  </sheets>
  <definedNames>
    <definedName name="_xlnm.Print_Area" localSheetId="0">'1 кв'!$A$1:$P$27</definedName>
    <definedName name="_xlnm.Print_Area" localSheetId="5">'расшифр'!$C$28</definedName>
  </definedNames>
  <calcPr fullCalcOnLoad="1"/>
</workbook>
</file>

<file path=xl/sharedStrings.xml><?xml version="1.0" encoding="utf-8"?>
<sst xmlns="http://schemas.openxmlformats.org/spreadsheetml/2006/main" count="160" uniqueCount="56">
  <si>
    <t>Бюджет МО "Каргасокский район"</t>
  </si>
  <si>
    <t>Консолидированный бюджет Каргасокского района</t>
  </si>
  <si>
    <t>% исполнения</t>
  </si>
  <si>
    <t>Исполнение</t>
  </si>
  <si>
    <t>Исполнено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</si>
  <si>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</si>
  <si>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</si>
  <si>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</si>
  <si>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</si>
  <si>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</si>
  <si>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</si>
  <si>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</si>
  <si>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</si>
  <si>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в т.ч. численность муниципальных служащих, ед.</t>
  </si>
  <si>
    <t>Затраты на их денежное содержание, тыс.рубл.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</si>
  <si>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</si>
  <si>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</si>
  <si>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1. Численность работников ОМСУ, ед.</t>
  </si>
  <si>
    <t>2. Численность работников муниципальных учреждений, ед.</t>
  </si>
  <si>
    <t>План за 1 квартал</t>
  </si>
  <si>
    <t>здравоохранение</t>
  </si>
  <si>
    <t>План за 1 полугодие</t>
  </si>
  <si>
    <t>КВФО 1,2,4,5,7</t>
  </si>
  <si>
    <t>Начальник УФ                                        Т.В.Андрейчук</t>
  </si>
  <si>
    <t>Исп.Каялова С.Н.</t>
  </si>
  <si>
    <t>Исполнение бюджета за  2013 год</t>
  </si>
  <si>
    <t>Штатная численность и денежное содержание работников ОМСУ и бюджетных учреждений МО "Каргасокский район" на 01.01.2014 г.</t>
  </si>
  <si>
    <t>Конс бюдж=КВД с 1</t>
  </si>
  <si>
    <t xml:space="preserve">Конс бюдж=КВД с 2 минус КВД с признаком 10(кроме 2.18, 2.19 и переданные от СП </t>
  </si>
  <si>
    <t>План за год</t>
  </si>
  <si>
    <t>Начальник УФ                                                   Т.В.Андрейчук</t>
  </si>
  <si>
    <t xml:space="preserve">             Каялова С.Н.</t>
  </si>
  <si>
    <t>Запросить у редакции всю зарплату, а нетолько по муниц заданию</t>
  </si>
  <si>
    <t>Запросить у редакции всю зарплату, а не только по муниц заданию</t>
  </si>
  <si>
    <t xml:space="preserve"> </t>
  </si>
  <si>
    <t>Исп.: Сафонова Н.Ю..</t>
  </si>
  <si>
    <t>численность берём с редакцией</t>
  </si>
  <si>
    <t>Исп.: Штель Е.В.</t>
  </si>
  <si>
    <t>План за 9 месяцев</t>
  </si>
  <si>
    <t>Исп.Каялова С.Н., Штель Е.В.</t>
  </si>
  <si>
    <t>Исполнение бюджета за 1 квартал 2016 года</t>
  </si>
  <si>
    <t>Штатная численность и денежное содержание работников ОМСУ и бюджетных учреждений МО "Каргасокский район" на 01.04.2016 г. (с переданными полномочиями).</t>
  </si>
  <si>
    <t>Исполнение бюджета за 1 полугодие 2016 года</t>
  </si>
  <si>
    <t>Штатная численность и денежное содержание работников ОМСУ и бюджетных учреждений МО "Каргасокский район" на 01.07.2016 г.(с переданными государственными полномочиями)</t>
  </si>
  <si>
    <t>Штатная численность и денежное содержание работников ОМСУ и бюджетных учреждений МО "Каргасокский район" на 01.10.2016 г.(с переданными государственными полномочиями)</t>
  </si>
  <si>
    <t>Исполнение бюджета за 9 месяцев 2016 года</t>
  </si>
  <si>
    <t>Штатная численность и денежное содержание работников ОМСУ и муниципальных учреждений МО "Каргасокский район" на 01.01.2017 г.(с переданными государственными полномочиями).</t>
  </si>
  <si>
    <t>Исполнение бюджета за  2016 год</t>
  </si>
  <si>
    <t xml:space="preserve">             Денисова А.М.</t>
  </si>
  <si>
    <t>Бюджет МО "Средневасюганское сельское поселение"</t>
  </si>
  <si>
    <t>Администрация Средневасюганского сельского поселения</t>
  </si>
  <si>
    <t>МКУ КДЦ "Средневасюганского сельского поселения"</t>
  </si>
  <si>
    <t>Специалист 1 кат.                                                     Л.А.Жигалина</t>
  </si>
  <si>
    <t>Доходы - всего (в тыс.руб.)</t>
  </si>
  <si>
    <t>Расходы - всего (в тыс.руб.)</t>
  </si>
  <si>
    <t>Исполнение бюджета за 1 полугодие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</si>
</sst>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#,##0_р_."/>
    <numFmt numFmtId="175" formatCode="#,##0&quot;р.&quot;"/>
    <numFmt numFmtId="176" formatCode="#,##0.0"/>
    <numFmt numFmtId="177" formatCode="0.000"/>
    <numFmt numFmtId="178" formatCode="0.0000"/>
  </numFmts>
  <fonts count="45">
    <font>
      <sz val="10"/>
      <name val="Garamond"/>
      <family val="0"/>
    </font>
    <font>
      <u val="single"/>
      <sz val="10"/>
      <color indexed="12"/>
      <name val="Garamond"/>
      <family val="1"/>
    </font>
    <font>
      <u val="single"/>
      <sz val="10"/>
      <color indexed="36"/>
      <name val="Garamond"/>
      <family val="1"/>
    </font>
    <font>
      <sz val="8"/>
      <name val="Garamond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sz val="14"/>
      <name val="Times New Roman"/>
      <family val="1"/>
    </font>
    <font>
      <b/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2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wrapText="1"/>
    </xf>
    <xf numFmtId="172" fontId="11" fillId="0" borderId="14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4">
      <selection activeCell="F17" sqref="F17:G17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7.83203125" style="0" customWidth="1"/>
    <col min="6" max="6" width="14.8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42" t="s">
        <v>40</v>
      </c>
      <c r="B1" s="43"/>
      <c r="C1" s="43"/>
      <c r="D1" s="43"/>
      <c r="E1" s="43"/>
      <c r="F1" s="43"/>
      <c r="G1" s="43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7"/>
      <c r="B3" s="39" t="s">
        <v>0</v>
      </c>
      <c r="C3" s="40"/>
      <c r="D3" s="41"/>
      <c r="E3" s="39" t="s">
        <v>1</v>
      </c>
      <c r="F3" s="40"/>
      <c r="G3" s="41"/>
      <c r="H3" s="10"/>
      <c r="I3" s="3"/>
      <c r="J3" s="3"/>
      <c r="K3" s="3"/>
      <c r="L3" s="35"/>
      <c r="M3" s="35"/>
      <c r="N3" s="35"/>
      <c r="O3" s="35"/>
    </row>
    <row r="4" spans="1:15" ht="34.5" customHeight="1" thickBot="1">
      <c r="A4" s="38"/>
      <c r="B4" s="11" t="s">
        <v>19</v>
      </c>
      <c r="C4" s="12" t="s">
        <v>4</v>
      </c>
      <c r="D4" s="12" t="s">
        <v>2</v>
      </c>
      <c r="E4" s="11" t="s">
        <v>19</v>
      </c>
      <c r="F4" s="12" t="s">
        <v>3</v>
      </c>
      <c r="G4" s="12" t="s">
        <v>2</v>
      </c>
      <c r="H4" s="10"/>
      <c r="I4" s="3"/>
      <c r="J4" s="3"/>
      <c r="K4" s="3"/>
      <c r="L4" s="36"/>
      <c r="M4" s="36"/>
      <c r="N4" s="36"/>
      <c r="O4" s="36"/>
    </row>
    <row r="5" spans="1:15" ht="20.25">
      <c r="A5" s="14" t="s">
        <v>5</v>
      </c>
      <c r="B5" s="16">
        <f>SUM(B7+B8)</f>
        <v>278856.79000000004</v>
      </c>
      <c r="C5" s="16">
        <f>SUM(C7+C8)</f>
        <v>279400.45999999996</v>
      </c>
      <c r="D5" s="16">
        <f>SUM(C5/B5)*100</f>
        <v>100.19496387375038</v>
      </c>
      <c r="E5" s="16">
        <f>SUM(E7+E8)</f>
        <v>285199.39</v>
      </c>
      <c r="F5" s="16">
        <f>SUM(F7+F8)</f>
        <v>285682.53</v>
      </c>
      <c r="G5" s="16">
        <f>SUM(F5/E5)*100</f>
        <v>100.16940428939908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83973.97</v>
      </c>
      <c r="C7" s="4">
        <v>84447.31</v>
      </c>
      <c r="D7" s="16">
        <f>SUM(C7/B7)*100</f>
        <v>100.56367467204421</v>
      </c>
      <c r="E7" s="4">
        <v>93398.1</v>
      </c>
      <c r="F7" s="4">
        <v>93882.91</v>
      </c>
      <c r="G7" s="16">
        <f>SUM(F7/E7)*100</f>
        <v>100.51907908190852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194882.82</v>
      </c>
      <c r="C8" s="4">
        <v>194953.15</v>
      </c>
      <c r="D8" s="16">
        <f>SUM(C8/B8)*100</f>
        <v>100.03608835299079</v>
      </c>
      <c r="E8" s="4">
        <v>191801.29</v>
      </c>
      <c r="F8" s="4">
        <v>191799.62</v>
      </c>
      <c r="G8" s="16">
        <f>SUM(F8/E8)*100</f>
        <v>99.99912930721165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/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33">
        <v>330368.1</v>
      </c>
      <c r="C10" s="18">
        <v>321275.5</v>
      </c>
      <c r="D10" s="16">
        <f>SUM(C10/B10)*100</f>
        <v>97.24773669128467</v>
      </c>
      <c r="E10" s="18">
        <v>317085.6</v>
      </c>
      <c r="F10" s="18">
        <v>307224.8</v>
      </c>
      <c r="G10" s="16">
        <f>SUM(F10/E10)*100</f>
        <v>96.89017728966563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156623.8</v>
      </c>
      <c r="C12" s="17">
        <v>149059.1</v>
      </c>
      <c r="D12" s="16">
        <f>SUM(C12/B12)*100</f>
        <v>95.17014655499358</v>
      </c>
      <c r="E12" s="17">
        <v>156649.5</v>
      </c>
      <c r="F12" s="17">
        <v>149084.9</v>
      </c>
      <c r="G12" s="16">
        <f>SUM(F12/E12)*100</f>
        <v>95.17100278009187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12172.3</v>
      </c>
      <c r="C13" s="17">
        <v>12089.4</v>
      </c>
      <c r="D13" s="16">
        <f>SUM(C13/B13)*100</f>
        <v>99.31894547456109</v>
      </c>
      <c r="E13" s="17">
        <v>16747.8</v>
      </c>
      <c r="F13" s="17">
        <v>16232.3</v>
      </c>
      <c r="G13" s="16">
        <f>SUM(F13/E13)*100</f>
        <v>96.92198378294462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4">
        <v>0</v>
      </c>
      <c r="C14" s="4">
        <v>0</v>
      </c>
      <c r="D14" s="7">
        <v>0</v>
      </c>
      <c r="E14" s="17">
        <v>0</v>
      </c>
      <c r="F14" s="17">
        <v>0</v>
      </c>
      <c r="G14" s="7">
        <v>0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36" customHeight="1">
      <c r="A16" s="42" t="s">
        <v>41</v>
      </c>
      <c r="B16" s="42"/>
      <c r="C16" s="42"/>
      <c r="D16" s="42"/>
      <c r="E16" s="42"/>
      <c r="F16" s="42"/>
      <c r="G16" s="42"/>
    </row>
    <row r="17" spans="1:7" ht="18.75">
      <c r="A17" s="45" t="s">
        <v>17</v>
      </c>
      <c r="B17" s="46"/>
      <c r="C17" s="46"/>
      <c r="D17" s="46"/>
      <c r="E17" s="46"/>
      <c r="F17" s="44">
        <v>86</v>
      </c>
      <c r="G17" s="44"/>
    </row>
    <row r="18" spans="1:7" ht="18.75">
      <c r="A18" s="45" t="s">
        <v>13</v>
      </c>
      <c r="B18" s="46"/>
      <c r="C18" s="46"/>
      <c r="D18" s="46"/>
      <c r="E18" s="46"/>
      <c r="F18" s="44">
        <v>56</v>
      </c>
      <c r="G18" s="44"/>
    </row>
    <row r="19" spans="1:7" ht="18.75">
      <c r="A19" s="45" t="s">
        <v>15</v>
      </c>
      <c r="B19" s="46"/>
      <c r="C19" s="46"/>
      <c r="D19" s="46"/>
      <c r="E19" s="46"/>
      <c r="F19" s="44">
        <v>8704.1</v>
      </c>
      <c r="G19" s="44"/>
    </row>
    <row r="20" spans="1:7" ht="40.5" customHeight="1">
      <c r="A20" s="45" t="s">
        <v>16</v>
      </c>
      <c r="B20" s="46"/>
      <c r="C20" s="46"/>
      <c r="D20" s="46"/>
      <c r="E20" s="46"/>
      <c r="F20" s="44">
        <v>6555.5</v>
      </c>
      <c r="G20" s="44"/>
    </row>
    <row r="21" spans="1:7" ht="18.75">
      <c r="A21" s="45" t="s">
        <v>18</v>
      </c>
      <c r="B21" s="46"/>
      <c r="C21" s="46"/>
      <c r="D21" s="46"/>
      <c r="E21" s="46"/>
      <c r="F21" s="44">
        <v>1346</v>
      </c>
      <c r="G21" s="44"/>
    </row>
    <row r="22" spans="1:19" ht="19.5" customHeight="1">
      <c r="A22" s="45" t="s">
        <v>14</v>
      </c>
      <c r="B22" s="46"/>
      <c r="C22" s="46"/>
      <c r="D22" s="46"/>
      <c r="E22" s="46"/>
      <c r="F22" s="44">
        <v>74732.3</v>
      </c>
      <c r="G22" s="44"/>
      <c r="Q22" t="s">
        <v>22</v>
      </c>
      <c r="S22" t="s">
        <v>33</v>
      </c>
    </row>
    <row r="23" ht="20.25">
      <c r="A23" s="19"/>
    </row>
    <row r="24" ht="20.25">
      <c r="A24" s="19" t="s">
        <v>30</v>
      </c>
    </row>
    <row r="26" ht="12.75">
      <c r="A26" s="32" t="s">
        <v>37</v>
      </c>
    </row>
    <row r="27" ht="12.75">
      <c r="A27" s="32" t="s">
        <v>31</v>
      </c>
    </row>
  </sheetData>
  <sheetProtection/>
  <mergeCells count="21">
    <mergeCell ref="F19:G19"/>
    <mergeCell ref="F20:G20"/>
    <mergeCell ref="F21:G21"/>
    <mergeCell ref="F22:G22"/>
    <mergeCell ref="A21:E21"/>
    <mergeCell ref="A22:E22"/>
    <mergeCell ref="A19:E19"/>
    <mergeCell ref="A20:E20"/>
    <mergeCell ref="A16:G16"/>
    <mergeCell ref="A1:G1"/>
    <mergeCell ref="F17:G17"/>
    <mergeCell ref="F18:G18"/>
    <mergeCell ref="A17:E17"/>
    <mergeCell ref="A18:E18"/>
    <mergeCell ref="O3:O4"/>
    <mergeCell ref="L3:L4"/>
    <mergeCell ref="M3:M4"/>
    <mergeCell ref="A3:A4"/>
    <mergeCell ref="B3:D3"/>
    <mergeCell ref="E3:G3"/>
    <mergeCell ref="N3:N4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A14" sqref="A14:IV14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42" t="s">
        <v>42</v>
      </c>
      <c r="B1" s="43"/>
      <c r="C1" s="43"/>
      <c r="D1" s="43"/>
      <c r="E1" s="43"/>
      <c r="F1" s="43"/>
      <c r="G1" s="43"/>
    </row>
    <row r="2" spans="1:7" ht="2.25" customHeight="1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7"/>
      <c r="B3" s="39" t="s">
        <v>0</v>
      </c>
      <c r="C3" s="40"/>
      <c r="D3" s="41"/>
      <c r="E3" s="39" t="s">
        <v>1</v>
      </c>
      <c r="F3" s="40"/>
      <c r="G3" s="41"/>
      <c r="H3" s="10"/>
      <c r="I3" s="3"/>
      <c r="J3" s="3"/>
      <c r="K3" s="3"/>
      <c r="L3" s="35"/>
      <c r="M3" s="35"/>
      <c r="N3" s="35"/>
      <c r="O3" s="35"/>
    </row>
    <row r="4" spans="1:15" ht="34.5" customHeight="1" thickBot="1">
      <c r="A4" s="38"/>
      <c r="B4" s="11" t="s">
        <v>21</v>
      </c>
      <c r="C4" s="12" t="s">
        <v>4</v>
      </c>
      <c r="D4" s="12" t="s">
        <v>2</v>
      </c>
      <c r="E4" s="11" t="s">
        <v>21</v>
      </c>
      <c r="F4" s="12" t="s">
        <v>3</v>
      </c>
      <c r="G4" s="12" t="s">
        <v>2</v>
      </c>
      <c r="H4" s="10"/>
      <c r="I4" s="3"/>
      <c r="J4" s="3"/>
      <c r="K4" s="3"/>
      <c r="L4" s="36"/>
      <c r="M4" s="36"/>
      <c r="N4" s="36"/>
      <c r="O4" s="36"/>
    </row>
    <row r="5" spans="1:15" ht="20.25">
      <c r="A5" s="14" t="s">
        <v>5</v>
      </c>
      <c r="B5" s="16">
        <f>SUM(B7+B8)</f>
        <v>635502.8</v>
      </c>
      <c r="C5" s="16">
        <f>SUM(C7+C8)</f>
        <v>639283.2</v>
      </c>
      <c r="D5" s="16">
        <f>SUM(C5/B5)*100</f>
        <v>100.59486755998557</v>
      </c>
      <c r="E5" s="16">
        <f>SUM(E7+E8)</f>
        <v>657235.3</v>
      </c>
      <c r="F5" s="16">
        <f>SUM(F7+F8)</f>
        <v>657770</v>
      </c>
      <c r="G5" s="16">
        <f>SUM(F5/E5)*100</f>
        <v>100.08135594664498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191933.8</v>
      </c>
      <c r="C7" s="4">
        <v>194235.9</v>
      </c>
      <c r="D7" s="16">
        <f>SUM(C7/B7)*100</f>
        <v>101.19942396805565</v>
      </c>
      <c r="E7" s="4">
        <v>213666.3</v>
      </c>
      <c r="F7" s="17">
        <v>216250.4</v>
      </c>
      <c r="G7" s="16">
        <f>SUM(F7/E7)*100</f>
        <v>101.20940925171635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443569</v>
      </c>
      <c r="C8" s="17">
        <v>445047.3</v>
      </c>
      <c r="D8" s="16">
        <f>SUM(C8/B8)*100</f>
        <v>100.33327396639531</v>
      </c>
      <c r="E8" s="17">
        <v>443569</v>
      </c>
      <c r="F8" s="17">
        <v>441519.6</v>
      </c>
      <c r="G8" s="16">
        <f>SUM(F8/E8)*100</f>
        <v>99.5379749261107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 t="s">
        <v>34</v>
      </c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18">
        <v>682576</v>
      </c>
      <c r="C10" s="18">
        <v>670265.5</v>
      </c>
      <c r="D10" s="16">
        <f>SUM(C10/B10)*100</f>
        <v>98.19646456951314</v>
      </c>
      <c r="E10" s="18">
        <v>678615.6</v>
      </c>
      <c r="F10" s="18">
        <v>667680.9</v>
      </c>
      <c r="G10" s="16">
        <f>SUM(F10/E10)*100</f>
        <v>98.38867541506562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403063.5</v>
      </c>
      <c r="C12" s="17">
        <v>397320.5</v>
      </c>
      <c r="D12" s="16">
        <f>SUM(C12/B12)*100</f>
        <v>98.57516247439919</v>
      </c>
      <c r="E12" s="17">
        <v>403102.9</v>
      </c>
      <c r="F12" s="24">
        <v>397355</v>
      </c>
      <c r="G12" s="16">
        <f>SUM(F12/E12)*100</f>
        <v>98.57408617005731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26240.6</v>
      </c>
      <c r="C13" s="17">
        <v>26218.3</v>
      </c>
      <c r="D13" s="16">
        <f>SUM(C13/B13)*100</f>
        <v>99.915017187107</v>
      </c>
      <c r="E13" s="17">
        <v>36497</v>
      </c>
      <c r="F13" s="24">
        <v>35817.4</v>
      </c>
      <c r="G13" s="16">
        <f>SUM(F13/E13)*100</f>
        <v>98.13792914486122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20"/>
      <c r="B14" s="21"/>
      <c r="C14" s="21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</row>
    <row r="15" spans="1:7" ht="56.25" customHeight="1">
      <c r="A15" s="47" t="s">
        <v>43</v>
      </c>
      <c r="B15" s="47"/>
      <c r="C15" s="47"/>
      <c r="D15" s="47"/>
      <c r="E15" s="47"/>
      <c r="F15" s="47"/>
      <c r="G15" s="47"/>
    </row>
    <row r="16" spans="1:7" ht="18.75">
      <c r="A16" s="45" t="s">
        <v>17</v>
      </c>
      <c r="B16" s="46"/>
      <c r="C16" s="46"/>
      <c r="D16" s="46"/>
      <c r="E16" s="46"/>
      <c r="F16" s="44">
        <v>86</v>
      </c>
      <c r="G16" s="44"/>
    </row>
    <row r="17" spans="1:7" ht="18.75">
      <c r="A17" s="45" t="s">
        <v>13</v>
      </c>
      <c r="B17" s="46"/>
      <c r="C17" s="46"/>
      <c r="D17" s="46"/>
      <c r="E17" s="46"/>
      <c r="F17" s="44">
        <v>56</v>
      </c>
      <c r="G17" s="44"/>
    </row>
    <row r="18" spans="1:7" ht="18.75">
      <c r="A18" s="45" t="s">
        <v>15</v>
      </c>
      <c r="B18" s="46"/>
      <c r="C18" s="46"/>
      <c r="D18" s="46"/>
      <c r="E18" s="46"/>
      <c r="F18" s="44">
        <v>20956.9</v>
      </c>
      <c r="G18" s="44"/>
    </row>
    <row r="19" spans="1:7" ht="40.5" customHeight="1">
      <c r="A19" s="45" t="s">
        <v>16</v>
      </c>
      <c r="B19" s="46"/>
      <c r="C19" s="46"/>
      <c r="D19" s="46"/>
      <c r="E19" s="46"/>
      <c r="F19" s="44">
        <v>15785.3</v>
      </c>
      <c r="G19" s="44"/>
    </row>
    <row r="20" spans="1:7" ht="18.75">
      <c r="A20" s="45" t="s">
        <v>18</v>
      </c>
      <c r="B20" s="46"/>
      <c r="C20" s="46"/>
      <c r="D20" s="46"/>
      <c r="E20" s="46"/>
      <c r="F20" s="44">
        <v>1338</v>
      </c>
      <c r="G20" s="44"/>
    </row>
    <row r="21" spans="1:7" ht="19.5" customHeight="1">
      <c r="A21" s="45" t="s">
        <v>14</v>
      </c>
      <c r="B21" s="46"/>
      <c r="C21" s="46"/>
      <c r="D21" s="46"/>
      <c r="E21" s="46"/>
      <c r="F21" s="44">
        <v>228497.4</v>
      </c>
      <c r="G21" s="44"/>
    </row>
    <row r="22" ht="20.25">
      <c r="A22" s="19"/>
    </row>
    <row r="23" ht="20.25">
      <c r="A23" s="19" t="s">
        <v>30</v>
      </c>
    </row>
    <row r="25" ht="12.75">
      <c r="A25" s="32" t="s">
        <v>35</v>
      </c>
    </row>
    <row r="26" ht="12.75">
      <c r="A26" s="32" t="s">
        <v>31</v>
      </c>
    </row>
  </sheetData>
  <sheetProtection/>
  <mergeCells count="21">
    <mergeCell ref="A1:G1"/>
    <mergeCell ref="F16:G16"/>
    <mergeCell ref="F17:G17"/>
    <mergeCell ref="A16:E16"/>
    <mergeCell ref="A17:E17"/>
    <mergeCell ref="F20:G20"/>
    <mergeCell ref="A19:E19"/>
    <mergeCell ref="E3:G3"/>
    <mergeCell ref="A15:G15"/>
    <mergeCell ref="F21:G21"/>
    <mergeCell ref="A20:E20"/>
    <mergeCell ref="A21:E21"/>
    <mergeCell ref="F18:G18"/>
    <mergeCell ref="F19:G19"/>
    <mergeCell ref="A18:E18"/>
    <mergeCell ref="O3:O4"/>
    <mergeCell ref="L3:L4"/>
    <mergeCell ref="M3:M4"/>
    <mergeCell ref="A3:A4"/>
    <mergeCell ref="B3:D3"/>
    <mergeCell ref="N3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0" sqref="B10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42" t="s">
        <v>45</v>
      </c>
      <c r="B1" s="43"/>
      <c r="C1" s="43"/>
      <c r="D1" s="43"/>
      <c r="E1" s="43"/>
      <c r="F1" s="43"/>
      <c r="G1" s="43"/>
    </row>
    <row r="2" spans="1:7" ht="2.25" customHeight="1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7"/>
      <c r="B3" s="39" t="s">
        <v>0</v>
      </c>
      <c r="C3" s="40"/>
      <c r="D3" s="41"/>
      <c r="E3" s="39" t="s">
        <v>1</v>
      </c>
      <c r="F3" s="40"/>
      <c r="G3" s="41"/>
      <c r="H3" s="10"/>
      <c r="I3" s="3"/>
      <c r="J3" s="3"/>
      <c r="K3" s="3"/>
      <c r="L3" s="35"/>
      <c r="M3" s="35"/>
      <c r="N3" s="35"/>
      <c r="O3" s="35"/>
    </row>
    <row r="4" spans="1:15" ht="34.5" customHeight="1" thickBot="1">
      <c r="A4" s="38"/>
      <c r="B4" s="11" t="s">
        <v>38</v>
      </c>
      <c r="C4" s="12" t="s">
        <v>4</v>
      </c>
      <c r="D4" s="12" t="s">
        <v>2</v>
      </c>
      <c r="E4" s="11" t="s">
        <v>38</v>
      </c>
      <c r="F4" s="12" t="s">
        <v>3</v>
      </c>
      <c r="G4" s="12" t="s">
        <v>2</v>
      </c>
      <c r="H4" s="10"/>
      <c r="I4" s="3"/>
      <c r="J4" s="3"/>
      <c r="K4" s="3"/>
      <c r="L4" s="36"/>
      <c r="M4" s="36"/>
      <c r="N4" s="36"/>
      <c r="O4" s="36"/>
    </row>
    <row r="5" spans="1:15" ht="20.25">
      <c r="A5" s="14" t="s">
        <v>5</v>
      </c>
      <c r="B5" s="16">
        <f>SUM(B7+B8)</f>
        <v>893988.3</v>
      </c>
      <c r="C5" s="16">
        <f>SUM(C7+C8)</f>
        <v>894517.1000000001</v>
      </c>
      <c r="D5" s="16">
        <f>SUM(C5/B5)*100</f>
        <v>100.05915066226258</v>
      </c>
      <c r="E5" s="16">
        <f>SUM(E7+E8)</f>
        <v>924001.5700000001</v>
      </c>
      <c r="F5" s="16">
        <f>SUM(F7+F8)</f>
        <v>925732.5</v>
      </c>
      <c r="G5" s="16">
        <f>SUM(F5/E5)*100</f>
        <v>100.18732976828166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296977.2</v>
      </c>
      <c r="C7" s="4">
        <v>298756.2</v>
      </c>
      <c r="D7" s="16">
        <f>SUM(C7/B7)*100</f>
        <v>100.59903588558315</v>
      </c>
      <c r="E7" s="4">
        <v>330414.17</v>
      </c>
      <c r="F7" s="17">
        <v>333395.3</v>
      </c>
      <c r="G7" s="16">
        <f>SUM(F7/E7)*100</f>
        <v>100.9022403609385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597011.1</v>
      </c>
      <c r="C8" s="17">
        <v>595760.9</v>
      </c>
      <c r="D8" s="16">
        <f>SUM(C8/B8)*100</f>
        <v>99.79059015820646</v>
      </c>
      <c r="E8" s="17">
        <v>593587.4</v>
      </c>
      <c r="F8" s="17">
        <v>592337.2</v>
      </c>
      <c r="G8" s="16">
        <f>SUM(F8/E8)*100</f>
        <v>99.78938232179455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 t="s">
        <v>34</v>
      </c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18">
        <v>933763.8</v>
      </c>
      <c r="C10" s="18">
        <v>901793.8</v>
      </c>
      <c r="D10" s="16">
        <f>SUM(C10/B10)*100</f>
        <v>96.57622195248948</v>
      </c>
      <c r="E10" s="18">
        <v>929782.4</v>
      </c>
      <c r="F10" s="18">
        <v>899743.2</v>
      </c>
      <c r="G10" s="16">
        <f>SUM(F10/E10)*100</f>
        <v>96.76922256218229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529253.3</v>
      </c>
      <c r="C12" s="17">
        <v>514475.4</v>
      </c>
      <c r="D12" s="16">
        <f>SUM(C12/B12)*100</f>
        <v>97.20778311632634</v>
      </c>
      <c r="E12" s="17">
        <v>529320.3</v>
      </c>
      <c r="F12" s="24">
        <v>514532.9</v>
      </c>
      <c r="G12" s="16">
        <f>SUM(F12/E12)*100</f>
        <v>97.20634179342828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43355.5</v>
      </c>
      <c r="C13" s="17">
        <v>43025</v>
      </c>
      <c r="D13" s="16">
        <f>SUM(C13/B13)*100</f>
        <v>99.23769763928452</v>
      </c>
      <c r="E13" s="17">
        <v>57188.2</v>
      </c>
      <c r="F13" s="24">
        <v>55815.6</v>
      </c>
      <c r="G13" s="16">
        <f>SUM(F13/E13)*100</f>
        <v>97.59985451544199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20</v>
      </c>
      <c r="B14" s="4"/>
      <c r="C14" s="17"/>
      <c r="D14" s="16" t="e">
        <f>SUM(C14/B14)*100</f>
        <v>#DIV/0!</v>
      </c>
      <c r="E14" s="17"/>
      <c r="F14" s="24"/>
      <c r="G14" s="1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56.25" customHeight="1">
      <c r="A16" s="47" t="s">
        <v>44</v>
      </c>
      <c r="B16" s="47"/>
      <c r="C16" s="47"/>
      <c r="D16" s="47"/>
      <c r="E16" s="47"/>
      <c r="F16" s="47"/>
      <c r="G16" s="47"/>
    </row>
    <row r="17" spans="1:7" ht="18.75">
      <c r="A17" s="45" t="s">
        <v>17</v>
      </c>
      <c r="B17" s="46"/>
      <c r="C17" s="46"/>
      <c r="D17" s="46"/>
      <c r="E17" s="46"/>
      <c r="F17" s="44">
        <v>87</v>
      </c>
      <c r="G17" s="44"/>
    </row>
    <row r="18" spans="1:7" ht="18.75">
      <c r="A18" s="45" t="s">
        <v>13</v>
      </c>
      <c r="B18" s="46"/>
      <c r="C18" s="46"/>
      <c r="D18" s="46"/>
      <c r="E18" s="46"/>
      <c r="F18" s="44">
        <v>57</v>
      </c>
      <c r="G18" s="44"/>
    </row>
    <row r="19" spans="1:7" ht="18.75">
      <c r="A19" s="45" t="s">
        <v>15</v>
      </c>
      <c r="B19" s="46"/>
      <c r="C19" s="46"/>
      <c r="D19" s="46"/>
      <c r="E19" s="46"/>
      <c r="F19" s="44">
        <v>32387.6</v>
      </c>
      <c r="G19" s="44"/>
    </row>
    <row r="20" spans="1:7" ht="40.5" customHeight="1">
      <c r="A20" s="45" t="s">
        <v>16</v>
      </c>
      <c r="B20" s="46"/>
      <c r="C20" s="46"/>
      <c r="D20" s="46"/>
      <c r="E20" s="46"/>
      <c r="F20" s="44">
        <v>24438.5</v>
      </c>
      <c r="G20" s="44"/>
    </row>
    <row r="21" spans="1:7" ht="18.75">
      <c r="A21" s="45" t="s">
        <v>18</v>
      </c>
      <c r="B21" s="46"/>
      <c r="C21" s="46"/>
      <c r="D21" s="46"/>
      <c r="E21" s="46"/>
      <c r="F21" s="44">
        <v>1344</v>
      </c>
      <c r="G21" s="44"/>
    </row>
    <row r="22" spans="1:7" ht="19.5" customHeight="1">
      <c r="A22" s="45" t="s">
        <v>14</v>
      </c>
      <c r="B22" s="46"/>
      <c r="C22" s="46"/>
      <c r="D22" s="46"/>
      <c r="E22" s="46"/>
      <c r="F22" s="44">
        <v>282780.8</v>
      </c>
      <c r="G22" s="44"/>
    </row>
    <row r="23" ht="20.25">
      <c r="A23" s="19"/>
    </row>
    <row r="24" ht="20.25">
      <c r="A24" s="19" t="s">
        <v>30</v>
      </c>
    </row>
    <row r="26" ht="12.75">
      <c r="A26" s="32" t="s">
        <v>37</v>
      </c>
    </row>
    <row r="27" ht="12.75">
      <c r="A27" s="32" t="s">
        <v>48</v>
      </c>
    </row>
  </sheetData>
  <sheetProtection/>
  <mergeCells count="21">
    <mergeCell ref="A1:G1"/>
    <mergeCell ref="A3:A4"/>
    <mergeCell ref="B3:D3"/>
    <mergeCell ref="E3:G3"/>
    <mergeCell ref="L3:L4"/>
    <mergeCell ref="M3:M4"/>
    <mergeCell ref="N3:N4"/>
    <mergeCell ref="O3:O4"/>
    <mergeCell ref="A16:G16"/>
    <mergeCell ref="A17:E17"/>
    <mergeCell ref="F17:G17"/>
    <mergeCell ref="A18:E18"/>
    <mergeCell ref="F18:G18"/>
    <mergeCell ref="A22:E22"/>
    <mergeCell ref="F22:G22"/>
    <mergeCell ref="A19:E19"/>
    <mergeCell ref="F19:G19"/>
    <mergeCell ref="A20:E20"/>
    <mergeCell ref="F20:G20"/>
    <mergeCell ref="A21:E21"/>
    <mergeCell ref="F21:G2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5" sqref="C5"/>
    </sheetView>
  </sheetViews>
  <sheetFormatPr defaultColWidth="9.33203125" defaultRowHeight="12.75"/>
  <cols>
    <col min="1" max="1" width="45.66015625" style="0" customWidth="1"/>
    <col min="2" max="2" width="21.83203125" style="0" customWidth="1"/>
    <col min="3" max="3" width="24.16015625" style="0" customWidth="1"/>
    <col min="4" max="4" width="25.33203125" style="0" customWidth="1"/>
    <col min="5" max="6" width="9.33203125" style="0" hidden="1" customWidth="1"/>
    <col min="7" max="7" width="11.5" style="0" hidden="1" customWidth="1"/>
    <col min="8" max="8" width="9.33203125" style="0" hidden="1" customWidth="1"/>
    <col min="9" max="10" width="0" style="0" hidden="1" customWidth="1"/>
    <col min="11" max="11" width="11.16015625" style="0" hidden="1" customWidth="1"/>
    <col min="12" max="12" width="0.328125" style="0" customWidth="1"/>
    <col min="13" max="19" width="11.16015625" style="0" customWidth="1"/>
    <col min="20" max="20" width="11.16015625" style="8" customWidth="1"/>
    <col min="21" max="21" width="11.16015625" style="9" customWidth="1"/>
  </cols>
  <sheetData>
    <row r="1" spans="1:4" ht="22.5" customHeight="1">
      <c r="A1" s="42" t="s">
        <v>55</v>
      </c>
      <c r="B1" s="43"/>
      <c r="C1" s="43"/>
      <c r="D1" s="43"/>
    </row>
    <row r="2" spans="1:4" ht="2.25" customHeight="1" thickBot="1">
      <c r="A2" s="1"/>
      <c r="B2" s="2"/>
      <c r="C2" s="2"/>
      <c r="D2" s="2"/>
    </row>
    <row r="3" spans="1:12" ht="31.5" customHeight="1" thickBot="1">
      <c r="A3" s="37"/>
      <c r="B3" s="39" t="s">
        <v>49</v>
      </c>
      <c r="C3" s="40"/>
      <c r="D3" s="41"/>
      <c r="E3" s="10"/>
      <c r="F3" s="3"/>
      <c r="G3" s="3"/>
      <c r="H3" s="3"/>
      <c r="I3" s="35"/>
      <c r="J3" s="35"/>
      <c r="K3" s="35"/>
      <c r="L3" s="35"/>
    </row>
    <row r="4" spans="1:12" ht="34.5" customHeight="1" thickBot="1">
      <c r="A4" s="38"/>
      <c r="B4" s="11" t="s">
        <v>21</v>
      </c>
      <c r="C4" s="12" t="s">
        <v>4</v>
      </c>
      <c r="D4" s="12" t="s">
        <v>2</v>
      </c>
      <c r="E4" s="10"/>
      <c r="F4" s="3"/>
      <c r="G4" s="3"/>
      <c r="H4" s="3"/>
      <c r="I4" s="36"/>
      <c r="J4" s="36"/>
      <c r="K4" s="36"/>
      <c r="L4" s="36"/>
    </row>
    <row r="5" spans="1:12" ht="20.25">
      <c r="A5" s="14" t="s">
        <v>53</v>
      </c>
      <c r="B5" s="16">
        <v>12924.9</v>
      </c>
      <c r="C5" s="16">
        <v>12927.8</v>
      </c>
      <c r="D5" s="16">
        <f>SUM(C5/B5)*100</f>
        <v>100.02243731092697</v>
      </c>
      <c r="E5" s="6"/>
      <c r="F5" s="6"/>
      <c r="G5" s="6"/>
      <c r="H5" s="6"/>
      <c r="I5" s="6"/>
      <c r="J5" s="6"/>
      <c r="K5" s="6"/>
      <c r="L5" s="6"/>
    </row>
    <row r="6" spans="1:12" ht="20.25">
      <c r="A6" s="4" t="s">
        <v>6</v>
      </c>
      <c r="B6" s="4"/>
      <c r="C6" s="4"/>
      <c r="D6" s="16"/>
      <c r="E6" s="6"/>
      <c r="F6" s="6"/>
      <c r="G6" s="6"/>
      <c r="H6" s="6"/>
      <c r="I6" s="6"/>
      <c r="J6" s="6"/>
      <c r="K6" s="6"/>
      <c r="L6" s="6"/>
    </row>
    <row r="7" spans="1:12" ht="20.25">
      <c r="A7" s="13" t="s">
        <v>7</v>
      </c>
      <c r="B7" s="4">
        <v>1415.6</v>
      </c>
      <c r="C7" s="4">
        <v>1418.5</v>
      </c>
      <c r="D7" s="16">
        <f>SUM(C7/B7)*100</f>
        <v>100.20486012998022</v>
      </c>
      <c r="E7" s="6"/>
      <c r="F7" s="6"/>
      <c r="G7" s="6"/>
      <c r="H7" s="6"/>
      <c r="I7" s="6"/>
      <c r="J7" s="6"/>
      <c r="K7" s="6"/>
      <c r="L7" s="6"/>
    </row>
    <row r="8" spans="1:12" ht="20.25">
      <c r="A8" s="13" t="s">
        <v>8</v>
      </c>
      <c r="B8" s="4">
        <v>11509.3</v>
      </c>
      <c r="C8" s="17">
        <v>11509.3</v>
      </c>
      <c r="D8" s="16">
        <f>SUM(C8/B8)*100</f>
        <v>100</v>
      </c>
      <c r="E8" s="6"/>
      <c r="F8" s="6"/>
      <c r="G8" s="6"/>
      <c r="H8" s="6"/>
      <c r="I8" s="6"/>
      <c r="J8" s="6"/>
      <c r="K8" s="6"/>
      <c r="L8" s="6"/>
    </row>
    <row r="9" spans="1:12" ht="20.25">
      <c r="A9" s="4"/>
      <c r="B9" s="4"/>
      <c r="C9" s="4"/>
      <c r="D9" s="16"/>
      <c r="E9" s="6"/>
      <c r="F9" s="6"/>
      <c r="G9" s="6"/>
      <c r="H9" s="6"/>
      <c r="I9" s="6"/>
      <c r="J9" s="6"/>
      <c r="K9" s="6"/>
      <c r="L9" s="6"/>
    </row>
    <row r="10" spans="1:12" ht="40.5">
      <c r="A10" s="15" t="s">
        <v>54</v>
      </c>
      <c r="B10" s="34">
        <v>12544.3</v>
      </c>
      <c r="C10" s="34">
        <v>12544.3</v>
      </c>
      <c r="D10" s="16">
        <f>SUM(C10/B10)*100</f>
        <v>100</v>
      </c>
      <c r="E10" s="6"/>
      <c r="F10" s="6"/>
      <c r="G10" s="6"/>
      <c r="H10" s="6"/>
      <c r="I10" s="6"/>
      <c r="J10" s="6"/>
      <c r="K10" s="6"/>
      <c r="L10" s="6"/>
    </row>
    <row r="11" spans="1:12" ht="20.25">
      <c r="A11" s="4" t="s">
        <v>10</v>
      </c>
      <c r="B11" s="17"/>
      <c r="C11" s="17"/>
      <c r="D11" s="16"/>
      <c r="E11" s="6"/>
      <c r="F11" s="6"/>
      <c r="G11" s="6"/>
      <c r="H11" s="6"/>
      <c r="I11" s="6"/>
      <c r="J11" s="6"/>
      <c r="K11" s="6"/>
      <c r="L11" s="6"/>
    </row>
    <row r="12" spans="1:12" ht="56.25">
      <c r="A12" s="13" t="s">
        <v>50</v>
      </c>
      <c r="B12" s="17">
        <v>10872.9</v>
      </c>
      <c r="C12" s="17">
        <v>10872.9</v>
      </c>
      <c r="D12" s="16">
        <f>SUM(C12/B12)*100</f>
        <v>100</v>
      </c>
      <c r="E12" s="6"/>
      <c r="F12" s="6"/>
      <c r="G12" s="6"/>
      <c r="H12" s="6"/>
      <c r="I12" s="6"/>
      <c r="J12" s="6"/>
      <c r="K12" s="6"/>
      <c r="L12" s="6"/>
    </row>
    <row r="13" spans="1:12" ht="56.25">
      <c r="A13" s="13" t="s">
        <v>51</v>
      </c>
      <c r="B13" s="17">
        <v>1671.4</v>
      </c>
      <c r="C13" s="17">
        <v>1671.4</v>
      </c>
      <c r="D13" s="16">
        <f>SUM(C13/B13)*100</f>
        <v>100</v>
      </c>
      <c r="E13" s="6"/>
      <c r="F13" s="6"/>
      <c r="G13" s="6"/>
      <c r="H13" s="6"/>
      <c r="I13" s="6"/>
      <c r="J13" s="6"/>
      <c r="K13" s="6"/>
      <c r="L13" s="6"/>
    </row>
    <row r="14" spans="1:12" ht="20.25">
      <c r="A14" s="13"/>
      <c r="B14" s="4"/>
      <c r="C14" s="17"/>
      <c r="D14" s="16"/>
      <c r="E14" s="7"/>
      <c r="F14" s="7"/>
      <c r="G14" s="7"/>
      <c r="H14" s="7"/>
      <c r="I14" s="7"/>
      <c r="J14" s="7"/>
      <c r="K14" s="7"/>
      <c r="L14" s="7"/>
    </row>
    <row r="15" spans="1:12" ht="18.75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</row>
    <row r="16" ht="20.25">
      <c r="A16" s="19"/>
    </row>
    <row r="17" ht="20.25">
      <c r="A17" s="19" t="s">
        <v>52</v>
      </c>
    </row>
    <row r="19" ht="12.75">
      <c r="A19" s="32"/>
    </row>
    <row r="20" ht="12.75">
      <c r="A20" s="32"/>
    </row>
  </sheetData>
  <sheetProtection/>
  <mergeCells count="7">
    <mergeCell ref="A1:D1"/>
    <mergeCell ref="K3:K4"/>
    <mergeCell ref="L3:L4"/>
    <mergeCell ref="J3:J4"/>
    <mergeCell ref="I3:I4"/>
    <mergeCell ref="B3:D3"/>
    <mergeCell ref="A3:A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8" sqref="E8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42" t="s">
        <v>47</v>
      </c>
      <c r="B1" s="43"/>
      <c r="C1" s="43"/>
      <c r="D1" s="43"/>
      <c r="E1" s="43"/>
      <c r="F1" s="43"/>
      <c r="G1" s="43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7"/>
      <c r="B3" s="39" t="s">
        <v>0</v>
      </c>
      <c r="C3" s="40"/>
      <c r="D3" s="41"/>
      <c r="E3" s="39" t="s">
        <v>1</v>
      </c>
      <c r="F3" s="40"/>
      <c r="G3" s="41"/>
      <c r="H3" s="10"/>
      <c r="I3" s="3"/>
      <c r="J3" s="3"/>
      <c r="K3" s="3"/>
      <c r="L3" s="35"/>
      <c r="M3" s="35"/>
      <c r="N3" s="35"/>
      <c r="O3" s="35"/>
    </row>
    <row r="4" spans="1:15" ht="34.5" customHeight="1" thickBot="1">
      <c r="A4" s="38"/>
      <c r="B4" s="11" t="s">
        <v>29</v>
      </c>
      <c r="C4" s="12" t="s">
        <v>4</v>
      </c>
      <c r="D4" s="12" t="s">
        <v>2</v>
      </c>
      <c r="E4" s="11" t="s">
        <v>29</v>
      </c>
      <c r="F4" s="12" t="s">
        <v>3</v>
      </c>
      <c r="G4" s="12" t="s">
        <v>2</v>
      </c>
      <c r="H4" s="10"/>
      <c r="I4" s="3"/>
      <c r="J4" s="3"/>
      <c r="K4" s="3"/>
      <c r="L4" s="36"/>
      <c r="M4" s="36"/>
      <c r="N4" s="36"/>
      <c r="O4" s="36"/>
    </row>
    <row r="5" spans="1:15" ht="20.25">
      <c r="A5" s="14" t="s">
        <v>5</v>
      </c>
      <c r="B5" s="25">
        <f>SUM(B7+B8)</f>
        <v>0</v>
      </c>
      <c r="C5" s="25">
        <f>SUM(C7+C8)</f>
        <v>0</v>
      </c>
      <c r="D5" s="26" t="e">
        <f>SUM(C5/B5)*100</f>
        <v>#DIV/0!</v>
      </c>
      <c r="E5" s="25">
        <f>SUM(E7+E8)</f>
        <v>0</v>
      </c>
      <c r="F5" s="25">
        <f>SUM(F7+F8)</f>
        <v>0</v>
      </c>
      <c r="G5" s="26" t="e">
        <f>SUM(F5/E5)*100</f>
        <v>#DIV/0!</v>
      </c>
      <c r="H5" s="6"/>
      <c r="I5" s="6"/>
      <c r="J5" s="6"/>
      <c r="K5" s="6"/>
      <c r="L5" s="6"/>
      <c r="M5" s="6"/>
      <c r="N5" s="6"/>
      <c r="O5" s="6"/>
    </row>
    <row r="6" spans="1:15" ht="18.75">
      <c r="A6" s="4" t="s">
        <v>6</v>
      </c>
      <c r="B6" s="28"/>
      <c r="C6" s="28"/>
      <c r="D6" s="26"/>
      <c r="E6" s="28"/>
      <c r="F6" s="28"/>
      <c r="G6" s="26"/>
      <c r="H6" s="6"/>
      <c r="I6" s="6"/>
      <c r="J6" s="6"/>
      <c r="K6" s="6"/>
      <c r="L6" s="6"/>
      <c r="M6" s="6"/>
      <c r="N6" s="6"/>
      <c r="O6" s="6"/>
    </row>
    <row r="7" spans="1:15" ht="32.25" customHeight="1">
      <c r="A7" s="13" t="s">
        <v>7</v>
      </c>
      <c r="B7" s="28"/>
      <c r="C7" s="28"/>
      <c r="D7" s="26" t="e">
        <f>SUM(C7/B7)*100</f>
        <v>#DIV/0!</v>
      </c>
      <c r="E7" s="28"/>
      <c r="F7" s="28"/>
      <c r="G7" s="26" t="e">
        <f>SUM(F7/E7)*100</f>
        <v>#DIV/0!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8"/>
      <c r="C8" s="28"/>
      <c r="D8" s="26" t="e">
        <f>SUM(C8/B8)*100</f>
        <v>#DIV/0!</v>
      </c>
      <c r="E8" s="28"/>
      <c r="F8" s="28"/>
      <c r="G8" s="26" t="e">
        <f>SUM(F8/E8)*100</f>
        <v>#DIV/0!</v>
      </c>
      <c r="H8" s="6"/>
      <c r="I8" s="6"/>
      <c r="J8" s="6"/>
      <c r="K8" s="6"/>
      <c r="L8" s="6"/>
      <c r="M8" s="6"/>
      <c r="N8" s="6"/>
      <c r="O8" s="6"/>
    </row>
    <row r="9" spans="1:15" ht="18.75">
      <c r="A9" s="4"/>
      <c r="B9" s="28"/>
      <c r="C9" s="28"/>
      <c r="D9" s="26"/>
      <c r="E9" s="28"/>
      <c r="F9" s="28"/>
      <c r="G9" s="2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7"/>
      <c r="C10" s="27"/>
      <c r="D10" s="26" t="e">
        <f>SUM(C10/B10)*100</f>
        <v>#DIV/0!</v>
      </c>
      <c r="E10" s="27"/>
      <c r="F10" s="27"/>
      <c r="G10" s="26" t="e">
        <f>SUM(F10/E10)*100</f>
        <v>#DIV/0!</v>
      </c>
      <c r="H10" s="6"/>
      <c r="I10" s="6"/>
      <c r="J10" s="6"/>
      <c r="K10" s="6"/>
      <c r="L10" s="6"/>
      <c r="M10" s="6"/>
      <c r="N10" s="6"/>
      <c r="O10" s="6"/>
    </row>
    <row r="11" spans="1:15" ht="18.75">
      <c r="A11" s="4" t="s">
        <v>10</v>
      </c>
      <c r="B11" s="28"/>
      <c r="C11" s="28"/>
      <c r="D11" s="26"/>
      <c r="E11" s="28"/>
      <c r="F11" s="28"/>
      <c r="G11" s="26"/>
      <c r="H11" s="6"/>
      <c r="I11" s="6"/>
      <c r="J11" s="6"/>
      <c r="K11" s="6"/>
      <c r="L11" s="6"/>
      <c r="M11" s="6"/>
      <c r="N11" s="6"/>
      <c r="O11" s="6"/>
    </row>
    <row r="12" spans="1:15" ht="18.75">
      <c r="A12" s="13" t="s">
        <v>11</v>
      </c>
      <c r="B12" s="28"/>
      <c r="C12" s="28"/>
      <c r="D12" s="26" t="e">
        <f>SUM(C12/B12)*100</f>
        <v>#DIV/0!</v>
      </c>
      <c r="E12" s="28"/>
      <c r="F12" s="28"/>
      <c r="G12" s="26" t="e">
        <f>SUM(F12/E12)*100</f>
        <v>#DIV/0!</v>
      </c>
      <c r="H12" s="6"/>
      <c r="I12" s="6"/>
      <c r="J12" s="6"/>
      <c r="K12" s="6"/>
      <c r="L12" s="6"/>
      <c r="M12" s="6"/>
      <c r="N12" s="6"/>
      <c r="O12" s="6"/>
    </row>
    <row r="13" spans="1:15" ht="18.75">
      <c r="A13" s="13" t="s">
        <v>12</v>
      </c>
      <c r="B13" s="28"/>
      <c r="C13" s="28"/>
      <c r="D13" s="26" t="e">
        <f>SUM(C13/B13)*100</f>
        <v>#DIV/0!</v>
      </c>
      <c r="E13" s="28"/>
      <c r="F13" s="28"/>
      <c r="G13" s="26" t="e">
        <f>SUM(F13/E13)*100</f>
        <v>#DIV/0!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28"/>
      <c r="C14" s="28"/>
      <c r="D14" s="26" t="e">
        <f>SUM(C14/B14)*100</f>
        <v>#DIV/0!</v>
      </c>
      <c r="E14" s="28"/>
      <c r="F14" s="28"/>
      <c r="G14" s="2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 hidden="1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56.25" customHeight="1">
      <c r="A16" s="48" t="s">
        <v>46</v>
      </c>
      <c r="B16" s="48"/>
      <c r="C16" s="48"/>
      <c r="D16" s="48"/>
      <c r="E16" s="48"/>
      <c r="F16" s="48"/>
      <c r="G16" s="48"/>
    </row>
    <row r="17" spans="1:7" ht="18.75">
      <c r="A17" s="45" t="s">
        <v>17</v>
      </c>
      <c r="B17" s="46"/>
      <c r="C17" s="46"/>
      <c r="D17" s="46"/>
      <c r="E17" s="46"/>
      <c r="F17" s="44"/>
      <c r="G17" s="44"/>
    </row>
    <row r="18" spans="1:7" ht="18.75">
      <c r="A18" s="45" t="s">
        <v>13</v>
      </c>
      <c r="B18" s="46"/>
      <c r="C18" s="46"/>
      <c r="D18" s="46"/>
      <c r="E18" s="46"/>
      <c r="F18" s="49"/>
      <c r="G18" s="50"/>
    </row>
    <row r="19" spans="1:7" ht="18.75">
      <c r="A19" s="45" t="s">
        <v>15</v>
      </c>
      <c r="B19" s="46"/>
      <c r="C19" s="46"/>
      <c r="D19" s="46"/>
      <c r="E19" s="46"/>
      <c r="F19" s="44"/>
      <c r="G19" s="44"/>
    </row>
    <row r="20" spans="1:7" ht="40.5" customHeight="1">
      <c r="A20" s="45" t="s">
        <v>16</v>
      </c>
      <c r="B20" s="46"/>
      <c r="C20" s="46"/>
      <c r="D20" s="46"/>
      <c r="E20" s="46"/>
      <c r="F20" s="44"/>
      <c r="G20" s="44"/>
    </row>
    <row r="21" spans="1:7" ht="18.75">
      <c r="A21" s="45" t="s">
        <v>18</v>
      </c>
      <c r="B21" s="46"/>
      <c r="C21" s="46"/>
      <c r="D21" s="46"/>
      <c r="E21" s="46"/>
      <c r="F21" s="44"/>
      <c r="G21" s="44"/>
    </row>
    <row r="22" spans="1:17" ht="19.5" customHeight="1">
      <c r="A22" s="45" t="s">
        <v>14</v>
      </c>
      <c r="B22" s="46"/>
      <c r="C22" s="46"/>
      <c r="D22" s="46"/>
      <c r="E22" s="46"/>
      <c r="F22" s="44"/>
      <c r="G22" s="44"/>
      <c r="Q22" t="s">
        <v>32</v>
      </c>
    </row>
    <row r="23" ht="20.25">
      <c r="A23" s="19"/>
    </row>
    <row r="24" ht="20.25">
      <c r="A24" s="19" t="s">
        <v>23</v>
      </c>
    </row>
    <row r="26" ht="12.75">
      <c r="A26" s="29" t="s">
        <v>39</v>
      </c>
    </row>
  </sheetData>
  <sheetProtection/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Q22" sqref="Q22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42" t="s">
        <v>25</v>
      </c>
      <c r="B1" s="43"/>
      <c r="C1" s="43"/>
      <c r="D1" s="43"/>
      <c r="E1" s="43"/>
      <c r="F1" s="43"/>
      <c r="G1" s="43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37"/>
      <c r="B3" s="39" t="s">
        <v>0</v>
      </c>
      <c r="C3" s="40"/>
      <c r="D3" s="41"/>
      <c r="E3" s="39" t="s">
        <v>1</v>
      </c>
      <c r="F3" s="40"/>
      <c r="G3" s="41"/>
      <c r="H3" s="10"/>
      <c r="I3" s="3"/>
      <c r="J3" s="3"/>
      <c r="K3" s="3"/>
      <c r="L3" s="35"/>
      <c r="M3" s="35"/>
      <c r="N3" s="35"/>
      <c r="O3" s="35"/>
    </row>
    <row r="4" spans="1:15" ht="34.5" customHeight="1" thickBot="1">
      <c r="A4" s="38"/>
      <c r="B4" s="11" t="s">
        <v>29</v>
      </c>
      <c r="C4" s="12" t="s">
        <v>4</v>
      </c>
      <c r="D4" s="12" t="s">
        <v>2</v>
      </c>
      <c r="E4" s="11" t="s">
        <v>29</v>
      </c>
      <c r="F4" s="12" t="s">
        <v>3</v>
      </c>
      <c r="G4" s="12" t="s">
        <v>2</v>
      </c>
      <c r="H4" s="10"/>
      <c r="I4" s="3"/>
      <c r="J4" s="3"/>
      <c r="K4" s="3"/>
      <c r="L4" s="36"/>
      <c r="M4" s="36"/>
      <c r="N4" s="36"/>
      <c r="O4" s="36"/>
    </row>
    <row r="5" spans="1:15" ht="20.25">
      <c r="A5" s="14" t="s">
        <v>5</v>
      </c>
      <c r="B5" s="25">
        <f>SUM(B7+B8)</f>
        <v>0</v>
      </c>
      <c r="C5" s="25">
        <f>SUM(C7+C8)</f>
        <v>0</v>
      </c>
      <c r="D5" s="26" t="e">
        <f>SUM(C5/B5)*100</f>
        <v>#DIV/0!</v>
      </c>
      <c r="E5" s="25">
        <f>SUM(E7+E8)</f>
        <v>0</v>
      </c>
      <c r="F5" s="25">
        <f>SUM(F7+F8)</f>
        <v>0</v>
      </c>
      <c r="G5" s="26" t="e">
        <f>SUM(F5/E5)*100</f>
        <v>#DIV/0!</v>
      </c>
      <c r="H5" s="6"/>
      <c r="I5" s="6"/>
      <c r="J5" s="6"/>
      <c r="K5" s="6"/>
      <c r="L5" s="6"/>
      <c r="M5" s="6"/>
      <c r="N5" s="6"/>
      <c r="O5" s="6"/>
    </row>
    <row r="6" spans="1:15" ht="18.75">
      <c r="A6" s="4" t="s">
        <v>6</v>
      </c>
      <c r="B6" s="28"/>
      <c r="C6" s="28"/>
      <c r="D6" s="26"/>
      <c r="E6" s="28"/>
      <c r="F6" s="28"/>
      <c r="G6" s="26"/>
      <c r="H6" s="6"/>
      <c r="I6" s="6"/>
      <c r="J6" s="6"/>
      <c r="K6" s="6"/>
      <c r="L6" s="6"/>
      <c r="M6" s="6"/>
      <c r="N6" s="6"/>
      <c r="O6" s="6"/>
    </row>
    <row r="7" spans="1:22" ht="32.25" customHeight="1">
      <c r="A7" s="13" t="s">
        <v>7</v>
      </c>
      <c r="B7" s="28"/>
      <c r="C7" s="28"/>
      <c r="D7" s="26" t="e">
        <f>SUM(C7/B7)*100</f>
        <v>#DIV/0!</v>
      </c>
      <c r="E7" s="28"/>
      <c r="F7" s="28"/>
      <c r="G7" s="26" t="e">
        <f>SUM(F7/E7)*100</f>
        <v>#DIV/0!</v>
      </c>
      <c r="H7" s="6"/>
      <c r="I7" s="6"/>
      <c r="J7" s="6"/>
      <c r="K7" s="6"/>
      <c r="L7" s="6"/>
      <c r="M7" s="6"/>
      <c r="N7" s="6"/>
      <c r="O7" s="6"/>
      <c r="Q7" s="51" t="s">
        <v>27</v>
      </c>
      <c r="R7" s="52"/>
      <c r="S7" s="52"/>
      <c r="T7" s="52"/>
      <c r="U7" s="52"/>
      <c r="V7" s="52"/>
    </row>
    <row r="8" spans="1:22" ht="37.5">
      <c r="A8" s="13" t="s">
        <v>8</v>
      </c>
      <c r="B8" s="28"/>
      <c r="C8" s="28"/>
      <c r="D8" s="26" t="e">
        <f>SUM(C8/B8)*100</f>
        <v>#DIV/0!</v>
      </c>
      <c r="E8" s="28"/>
      <c r="F8" s="28"/>
      <c r="G8" s="26" t="e">
        <f>SUM(F8/E8)*100</f>
        <v>#DIV/0!</v>
      </c>
      <c r="H8" s="6"/>
      <c r="I8" s="6"/>
      <c r="J8" s="6"/>
      <c r="K8" s="6"/>
      <c r="L8" s="6"/>
      <c r="M8" s="6"/>
      <c r="N8" s="6"/>
      <c r="O8" s="6"/>
      <c r="Q8" s="31" t="s">
        <v>28</v>
      </c>
      <c r="R8" s="30"/>
      <c r="S8" s="30"/>
      <c r="T8" s="30"/>
      <c r="U8" s="30"/>
      <c r="V8" s="30"/>
    </row>
    <row r="9" spans="1:15" ht="18.75">
      <c r="A9" s="4"/>
      <c r="B9" s="28"/>
      <c r="C9" s="28"/>
      <c r="D9" s="26"/>
      <c r="E9" s="28"/>
      <c r="F9" s="28"/>
      <c r="G9" s="2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7"/>
      <c r="C10" s="27"/>
      <c r="D10" s="26" t="e">
        <f>SUM(C10/B10)*100</f>
        <v>#DIV/0!</v>
      </c>
      <c r="E10" s="27"/>
      <c r="F10" s="27"/>
      <c r="G10" s="26" t="e">
        <f>SUM(F10/E10)*100</f>
        <v>#DIV/0!</v>
      </c>
      <c r="H10" s="6"/>
      <c r="I10" s="6"/>
      <c r="J10" s="6"/>
      <c r="K10" s="6"/>
      <c r="L10" s="6"/>
      <c r="M10" s="6"/>
      <c r="N10" s="6"/>
      <c r="O10" s="6"/>
    </row>
    <row r="11" spans="1:15" ht="18.75">
      <c r="A11" s="4" t="s">
        <v>10</v>
      </c>
      <c r="B11" s="28"/>
      <c r="C11" s="28"/>
      <c r="D11" s="26"/>
      <c r="E11" s="28"/>
      <c r="F11" s="28"/>
      <c r="G11" s="26"/>
      <c r="H11" s="6"/>
      <c r="I11" s="6"/>
      <c r="J11" s="6"/>
      <c r="K11" s="6"/>
      <c r="L11" s="6"/>
      <c r="M11" s="6"/>
      <c r="N11" s="6"/>
      <c r="O11" s="6"/>
    </row>
    <row r="12" spans="1:15" ht="18.75">
      <c r="A12" s="13" t="s">
        <v>11</v>
      </c>
      <c r="B12" s="28"/>
      <c r="C12" s="28"/>
      <c r="D12" s="26" t="e">
        <f>SUM(C12/B12)*100</f>
        <v>#DIV/0!</v>
      </c>
      <c r="E12" s="28"/>
      <c r="F12" s="28"/>
      <c r="G12" s="26" t="e">
        <f>SUM(F12/E12)*100</f>
        <v>#DIV/0!</v>
      </c>
      <c r="H12" s="6"/>
      <c r="I12" s="6"/>
      <c r="J12" s="6"/>
      <c r="K12" s="6"/>
      <c r="L12" s="6"/>
      <c r="M12" s="6"/>
      <c r="N12" s="6"/>
      <c r="O12" s="6"/>
    </row>
    <row r="13" spans="1:15" ht="18.75">
      <c r="A13" s="13" t="s">
        <v>12</v>
      </c>
      <c r="B13" s="28"/>
      <c r="C13" s="28"/>
      <c r="D13" s="26" t="e">
        <f>SUM(C13/B13)*100</f>
        <v>#DIV/0!</v>
      </c>
      <c r="E13" s="28"/>
      <c r="F13" s="28"/>
      <c r="G13" s="26" t="e">
        <f>SUM(F13/E13)*100</f>
        <v>#DIV/0!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28"/>
      <c r="C14" s="28"/>
      <c r="D14" s="26" t="e">
        <f>SUM(C14/B14)*100</f>
        <v>#DIV/0!</v>
      </c>
      <c r="E14" s="28"/>
      <c r="F14" s="28"/>
      <c r="G14" s="2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36" customHeight="1">
      <c r="A16" s="42" t="s">
        <v>26</v>
      </c>
      <c r="B16" s="42"/>
      <c r="C16" s="42"/>
      <c r="D16" s="42"/>
      <c r="E16" s="42"/>
      <c r="F16" s="42"/>
      <c r="G16" s="42"/>
    </row>
    <row r="17" spans="1:7" ht="18.75">
      <c r="A17" s="45" t="s">
        <v>17</v>
      </c>
      <c r="B17" s="46"/>
      <c r="C17" s="46"/>
      <c r="D17" s="46"/>
      <c r="E17" s="46"/>
      <c r="F17" s="44">
        <v>82.31</v>
      </c>
      <c r="G17" s="44"/>
    </row>
    <row r="18" spans="1:7" ht="18.75">
      <c r="A18" s="45" t="s">
        <v>13</v>
      </c>
      <c r="B18" s="46"/>
      <c r="C18" s="46"/>
      <c r="D18" s="46"/>
      <c r="E18" s="46"/>
      <c r="F18" s="49">
        <v>56</v>
      </c>
      <c r="G18" s="50"/>
    </row>
    <row r="19" spans="1:7" ht="18.75">
      <c r="A19" s="45" t="s">
        <v>15</v>
      </c>
      <c r="B19" s="46"/>
      <c r="C19" s="46"/>
      <c r="D19" s="46"/>
      <c r="E19" s="46"/>
      <c r="F19" s="44">
        <v>25503</v>
      </c>
      <c r="G19" s="44"/>
    </row>
    <row r="20" spans="1:7" ht="40.5" customHeight="1">
      <c r="A20" s="45" t="s">
        <v>16</v>
      </c>
      <c r="B20" s="46"/>
      <c r="C20" s="46"/>
      <c r="D20" s="46"/>
      <c r="E20" s="46"/>
      <c r="F20" s="44">
        <v>19770.2</v>
      </c>
      <c r="G20" s="44"/>
    </row>
    <row r="21" spans="1:17" ht="18.75">
      <c r="A21" s="45" t="s">
        <v>18</v>
      </c>
      <c r="B21" s="46"/>
      <c r="C21" s="46"/>
      <c r="D21" s="46"/>
      <c r="E21" s="46"/>
      <c r="F21" s="44">
        <v>1810.5</v>
      </c>
      <c r="G21" s="44"/>
      <c r="Q21" t="s">
        <v>36</v>
      </c>
    </row>
    <row r="22" spans="1:17" ht="19.5" customHeight="1">
      <c r="A22" s="45" t="s">
        <v>14</v>
      </c>
      <c r="B22" s="46"/>
      <c r="C22" s="46"/>
      <c r="D22" s="46"/>
      <c r="E22" s="46"/>
      <c r="F22" s="44">
        <v>323551.8</v>
      </c>
      <c r="G22" s="44"/>
      <c r="Q22" t="s">
        <v>22</v>
      </c>
    </row>
    <row r="23" ht="20.25">
      <c r="A23" s="19"/>
    </row>
    <row r="24" ht="20.25">
      <c r="A24" s="19" t="s">
        <v>23</v>
      </c>
    </row>
    <row r="26" ht="12.75">
      <c r="A26" s="29" t="s">
        <v>24</v>
      </c>
    </row>
  </sheetData>
  <sheetProtection/>
  <mergeCells count="22">
    <mergeCell ref="A1:G1"/>
    <mergeCell ref="A3:A4"/>
    <mergeCell ref="B3:D3"/>
    <mergeCell ref="E3:G3"/>
    <mergeCell ref="L3:L4"/>
    <mergeCell ref="M3:M4"/>
    <mergeCell ref="N3:N4"/>
    <mergeCell ref="O3:O4"/>
    <mergeCell ref="A16:G16"/>
    <mergeCell ref="A17:E17"/>
    <mergeCell ref="F17:G17"/>
    <mergeCell ref="A18:E18"/>
    <mergeCell ref="F18:G18"/>
    <mergeCell ref="A22:E22"/>
    <mergeCell ref="F22:G22"/>
    <mergeCell ref="Q7:V7"/>
    <mergeCell ref="A19:E19"/>
    <mergeCell ref="F19:G19"/>
    <mergeCell ref="A20:E20"/>
    <mergeCell ref="F20:G20"/>
    <mergeCell ref="A21:E21"/>
    <mergeCell ref="F21:G21"/>
  </mergeCells>
  <printOptions horizontalCentered="1" verticalCentered="1"/>
  <pageMargins left="0.7874015748031497" right="0.15748031496062992" top="0" bottom="0" header="0.1968503937007874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User</cp:lastModifiedBy>
  <cp:lastPrinted>2017-04-14T05:41:35Z</cp:lastPrinted>
  <dcterms:created xsi:type="dcterms:W3CDTF">2008-03-12T06:55:53Z</dcterms:created>
  <dcterms:modified xsi:type="dcterms:W3CDTF">2017-07-21T01:55:07Z</dcterms:modified>
  <cp:category/>
  <cp:version/>
  <cp:contentType/>
  <cp:contentStatus/>
</cp:coreProperties>
</file>